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<sst xmlns="http://schemas.openxmlformats.org/spreadsheetml/2006/main" count="119" uniqueCount="43">
  <si>
    <t>Rilevazione prezzi frutta e verdura/Preiserhebung Obst und Gemüse</t>
  </si>
  <si>
    <t>finocchi/Fenchel</t>
  </si>
  <si>
    <t>zucchine/Zucchini</t>
  </si>
  <si>
    <t>neg./Ge.1</t>
  </si>
  <si>
    <t>neg./Ge.2</t>
  </si>
  <si>
    <t>neg./Ge.3</t>
  </si>
  <si>
    <t>Frutta/Obst:</t>
  </si>
  <si>
    <t>Verdura/Gemüse:</t>
  </si>
  <si>
    <t>Superm1</t>
  </si>
  <si>
    <t>Superm2</t>
  </si>
  <si>
    <t>Superm3</t>
  </si>
  <si>
    <t>Rilevatori/Erheber:______________________________________________</t>
  </si>
  <si>
    <t>Ban/St.1</t>
  </si>
  <si>
    <t>Ban/St.2</t>
  </si>
  <si>
    <t>Ban/St.3</t>
  </si>
  <si>
    <t>___________________________________________________________________</t>
  </si>
  <si>
    <t>MercGen/Grossm</t>
  </si>
  <si>
    <t>pomodori tondi lisci/Tomaten</t>
  </si>
  <si>
    <t>lattuga cappuccio/Kopfsalat</t>
  </si>
  <si>
    <t>insalata gentile/Salat</t>
  </si>
  <si>
    <t>bietola da costa/Mangold</t>
  </si>
  <si>
    <t>patate/Kartoffeln</t>
  </si>
  <si>
    <t>pesche gialle A/Pfirsiche gelb</t>
  </si>
  <si>
    <t>uva bianca/Trauben weiss</t>
  </si>
  <si>
    <t>uva rossa/Trauben rot</t>
  </si>
  <si>
    <t>susine/Pflaumen</t>
  </si>
  <si>
    <t>Dat. ______________</t>
  </si>
  <si>
    <t>Città/Stadt  _______________</t>
  </si>
  <si>
    <t>fagiolini tipo boby/gr Bohnen</t>
  </si>
  <si>
    <t>cicoria catalogna/Chiroree C.</t>
  </si>
  <si>
    <t>peperoni rossi e gialli/Pepero</t>
  </si>
  <si>
    <t>nettarine gialleB/Nektarin gel</t>
  </si>
  <si>
    <t>mele golden/Äpfel Gold70/85</t>
  </si>
  <si>
    <t>BOLZANO/BOZEN</t>
  </si>
  <si>
    <t>VERONA</t>
  </si>
  <si>
    <t>-</t>
  </si>
  <si>
    <t>uva nera/Trauben rot</t>
  </si>
  <si>
    <t>Negozio/ Geschäft</t>
  </si>
  <si>
    <t>Supermer./ Supermarkt</t>
  </si>
  <si>
    <t>Merc. Gen./ Grossmarkt</t>
  </si>
  <si>
    <t>Supermerc./ Supermarkt</t>
  </si>
  <si>
    <t>index</t>
  </si>
  <si>
    <t>VENEZIA/VENEDIG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</si>
</sst>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€&quot;\ #,##0.00"/>
    <numFmt numFmtId="174" formatCode="#,##0.00\ _€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b/>
      <i/>
      <sz val="10"/>
      <name val="Tahoma"/>
      <family val="2"/>
    </font>
    <font>
      <b/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7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173" fontId="3" fillId="0" borderId="6" xfId="0" applyNumberFormat="1" applyFont="1" applyBorder="1" applyAlignment="1">
      <alignment/>
    </xf>
    <xf numFmtId="173" fontId="3" fillId="0" borderId="7" xfId="0" applyNumberFormat="1" applyFont="1" applyBorder="1" applyAlignment="1">
      <alignment/>
    </xf>
    <xf numFmtId="173" fontId="3" fillId="0" borderId="8" xfId="0" applyNumberFormat="1" applyFont="1" applyBorder="1" applyAlignment="1">
      <alignment/>
    </xf>
    <xf numFmtId="173" fontId="3" fillId="0" borderId="9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7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 vertical="center" wrapText="1"/>
    </xf>
    <xf numFmtId="173" fontId="7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173" fontId="4" fillId="0" borderId="8" xfId="0" applyNumberFormat="1" applyFont="1" applyBorder="1" applyAlignment="1">
      <alignment horizontal="center" vertical="center"/>
    </xf>
    <xf numFmtId="173" fontId="4" fillId="0" borderId="9" xfId="0" applyNumberFormat="1" applyFont="1" applyBorder="1" applyAlignment="1">
      <alignment horizontal="center" vertical="center"/>
    </xf>
    <xf numFmtId="173" fontId="7" fillId="0" borderId="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33" sqref="C33"/>
    </sheetView>
  </sheetViews>
  <sheetFormatPr defaultColWidth="9.140625" defaultRowHeight="12.75"/>
  <cols>
    <col min="3" max="3" width="9.28125" style="0" customWidth="1"/>
    <col min="4" max="5" width="8.00390625" style="0" customWidth="1"/>
    <col min="6" max="6" width="8.28125" style="0" customWidth="1"/>
    <col min="7" max="9" width="8.421875" style="0" customWidth="1"/>
    <col min="13" max="13" width="16.28125" style="0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 t="s">
        <v>27</v>
      </c>
      <c r="I1" s="1"/>
      <c r="J1" s="1"/>
      <c r="K1" s="1" t="s">
        <v>26</v>
      </c>
      <c r="L1" s="1"/>
      <c r="M1" s="1"/>
    </row>
    <row r="2" spans="1:13" ht="15">
      <c r="A2" s="1" t="s">
        <v>7</v>
      </c>
      <c r="B2" s="1"/>
      <c r="C2" s="1"/>
      <c r="D2" s="2" t="s">
        <v>12</v>
      </c>
      <c r="E2" s="2" t="s">
        <v>13</v>
      </c>
      <c r="F2" s="2" t="s">
        <v>14</v>
      </c>
      <c r="G2" s="2" t="s">
        <v>8</v>
      </c>
      <c r="H2" s="2" t="s">
        <v>9</v>
      </c>
      <c r="I2" s="2" t="s">
        <v>10</v>
      </c>
      <c r="J2" s="2" t="s">
        <v>3</v>
      </c>
      <c r="K2" s="2" t="s">
        <v>4</v>
      </c>
      <c r="L2" s="2" t="s">
        <v>5</v>
      </c>
      <c r="M2" s="2" t="s">
        <v>16</v>
      </c>
    </row>
    <row r="3" spans="1:13" ht="14.25">
      <c r="A3" s="1" t="s">
        <v>28</v>
      </c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1" t="s">
        <v>18</v>
      </c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4.25">
      <c r="A5" s="1" t="s">
        <v>19</v>
      </c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>
      <c r="A6" s="1" t="s">
        <v>20</v>
      </c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4.25">
      <c r="A7" s="1" t="s">
        <v>29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4.25">
      <c r="A8" s="1" t="s">
        <v>17</v>
      </c>
      <c r="B8" s="1"/>
      <c r="C8" s="1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>
      <c r="A9" s="1" t="s">
        <v>30</v>
      </c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4.25">
      <c r="A10" s="1" t="s">
        <v>1</v>
      </c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4.25">
      <c r="A11" s="1" t="s">
        <v>2</v>
      </c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4.25">
      <c r="A12" s="1" t="s">
        <v>21</v>
      </c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4.2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>
      <c r="A14" s="1" t="s">
        <v>6</v>
      </c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>
      <c r="A15" s="1" t="s">
        <v>22</v>
      </c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4.25">
      <c r="A16" s="1" t="s">
        <v>31</v>
      </c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>
      <c r="A17" s="1" t="s">
        <v>23</v>
      </c>
      <c r="B17" s="1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4.25">
      <c r="A18" s="1" t="s">
        <v>24</v>
      </c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4.25">
      <c r="A19" s="1" t="s">
        <v>25</v>
      </c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4.25">
      <c r="A20" s="1" t="s">
        <v>32</v>
      </c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4.25">
      <c r="A21" s="1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2" t="s">
        <v>12</v>
      </c>
      <c r="B22" s="1"/>
      <c r="C22" s="1" t="s">
        <v>15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2" t="s">
        <v>13</v>
      </c>
      <c r="B23" s="1"/>
      <c r="C23" s="1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2" t="s">
        <v>14</v>
      </c>
      <c r="B24" s="1"/>
      <c r="C24" s="1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2" t="s">
        <v>8</v>
      </c>
      <c r="B25" s="1"/>
      <c r="C25" s="1" t="s">
        <v>15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2" t="s">
        <v>9</v>
      </c>
      <c r="B26" s="1"/>
      <c r="C26" s="1" t="s">
        <v>15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2" t="s">
        <v>10</v>
      </c>
      <c r="B27" s="1"/>
      <c r="C27" s="1" t="s">
        <v>15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2" t="s">
        <v>3</v>
      </c>
      <c r="B28" s="1"/>
      <c r="C28" s="1" t="s">
        <v>15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2" t="s">
        <v>4</v>
      </c>
      <c r="B29" s="1"/>
      <c r="C29" s="1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thickBot="1">
      <c r="A30" s="4" t="s">
        <v>5</v>
      </c>
      <c r="B30" s="1"/>
      <c r="C30" s="1" t="s">
        <v>15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thickBot="1">
      <c r="A31" s="5" t="s">
        <v>16</v>
      </c>
      <c r="B31" s="6"/>
      <c r="C31" s="1" t="s">
        <v>15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0"/>
  <sheetViews>
    <sheetView tabSelected="1" workbookViewId="0" topLeftCell="A1">
      <selection activeCell="I2" sqref="I2:J3"/>
    </sheetView>
  </sheetViews>
  <sheetFormatPr defaultColWidth="9.140625" defaultRowHeight="12.75"/>
  <cols>
    <col min="1" max="1" width="9.140625" style="8" customWidth="1"/>
    <col min="2" max="2" width="18.28125" style="8" customWidth="1"/>
    <col min="3" max="3" width="6.7109375" style="8" customWidth="1"/>
    <col min="4" max="4" width="5.28125" style="8" customWidth="1"/>
    <col min="5" max="5" width="6.7109375" style="8" customWidth="1"/>
    <col min="6" max="6" width="5.28125" style="8" customWidth="1"/>
    <col min="7" max="7" width="6.7109375" style="8" customWidth="1"/>
    <col min="8" max="8" width="5.28125" style="8" customWidth="1"/>
    <col min="9" max="9" width="6.7109375" style="8" customWidth="1"/>
    <col min="10" max="10" width="5.28125" style="8" customWidth="1"/>
    <col min="11" max="11" width="6.7109375" style="8" customWidth="1"/>
    <col min="12" max="12" width="5.28125" style="8" customWidth="1"/>
    <col min="13" max="13" width="6.7109375" style="8" customWidth="1"/>
    <col min="14" max="14" width="5.28125" style="8" customWidth="1"/>
    <col min="15" max="15" width="6.7109375" style="8" customWidth="1"/>
    <col min="16" max="16" width="5.28125" style="8" customWidth="1"/>
    <col min="17" max="17" width="6.7109375" style="8" customWidth="1"/>
    <col min="18" max="18" width="5.28125" style="8" customWidth="1"/>
    <col min="19" max="19" width="6.7109375" style="8" customWidth="1"/>
    <col min="20" max="20" width="5.28125" style="8" customWidth="1"/>
    <col min="21" max="16384" width="9.140625" style="8" customWidth="1"/>
  </cols>
  <sheetData>
    <row r="1" spans="1:53" ht="21" customHeight="1">
      <c r="A1" s="43" t="s">
        <v>0</v>
      </c>
      <c r="B1" s="44"/>
      <c r="C1" s="38" t="s">
        <v>33</v>
      </c>
      <c r="D1" s="39"/>
      <c r="E1" s="39"/>
      <c r="F1" s="39"/>
      <c r="G1" s="39"/>
      <c r="H1" s="40"/>
      <c r="I1" s="38" t="s">
        <v>42</v>
      </c>
      <c r="J1" s="39"/>
      <c r="K1" s="39"/>
      <c r="L1" s="39"/>
      <c r="M1" s="39"/>
      <c r="N1" s="40"/>
      <c r="O1" s="38" t="s">
        <v>34</v>
      </c>
      <c r="P1" s="39"/>
      <c r="Q1" s="39"/>
      <c r="R1" s="39"/>
      <c r="S1" s="39"/>
      <c r="T1" s="40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48" ht="27.75" customHeight="1">
      <c r="A2" s="45"/>
      <c r="B2" s="46"/>
      <c r="C2" s="41" t="s">
        <v>40</v>
      </c>
      <c r="D2" s="34"/>
      <c r="E2" s="34" t="s">
        <v>37</v>
      </c>
      <c r="F2" s="34"/>
      <c r="G2" s="34" t="s">
        <v>39</v>
      </c>
      <c r="H2" s="35"/>
      <c r="I2" s="41" t="s">
        <v>38</v>
      </c>
      <c r="J2" s="34"/>
      <c r="K2" s="34" t="s">
        <v>37</v>
      </c>
      <c r="L2" s="34"/>
      <c r="M2" s="34" t="s">
        <v>39</v>
      </c>
      <c r="N2" s="35"/>
      <c r="O2" s="41" t="s">
        <v>40</v>
      </c>
      <c r="P2" s="34"/>
      <c r="Q2" s="34" t="s">
        <v>37</v>
      </c>
      <c r="R2" s="34"/>
      <c r="S2" s="34" t="s">
        <v>39</v>
      </c>
      <c r="T2" s="3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0.5" customHeight="1">
      <c r="A3" s="47"/>
      <c r="B3" s="48"/>
      <c r="C3" s="42"/>
      <c r="D3" s="36"/>
      <c r="E3" s="36"/>
      <c r="F3" s="36"/>
      <c r="G3" s="36"/>
      <c r="H3" s="37"/>
      <c r="I3" s="42"/>
      <c r="J3" s="36"/>
      <c r="K3" s="36"/>
      <c r="L3" s="36"/>
      <c r="M3" s="36"/>
      <c r="N3" s="37"/>
      <c r="O3" s="42"/>
      <c r="P3" s="36"/>
      <c r="Q3" s="36"/>
      <c r="R3" s="36"/>
      <c r="S3" s="36"/>
      <c r="T3" s="3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0.5" customHeight="1">
      <c r="A4" s="21"/>
      <c r="B4" s="28"/>
      <c r="C4" s="29"/>
      <c r="D4" s="30"/>
      <c r="E4" s="30"/>
      <c r="F4" s="30"/>
      <c r="G4" s="30"/>
      <c r="H4" s="31"/>
      <c r="I4" s="29"/>
      <c r="J4" s="30"/>
      <c r="K4" s="30"/>
      <c r="L4" s="30"/>
      <c r="M4" s="30"/>
      <c r="N4" s="31"/>
      <c r="O4" s="30"/>
      <c r="P4" s="30"/>
      <c r="Q4" s="30"/>
      <c r="R4" s="30"/>
      <c r="S4" s="30"/>
      <c r="T4" s="31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56" ht="12.75">
      <c r="A5" s="32" t="s">
        <v>7</v>
      </c>
      <c r="C5" s="12"/>
      <c r="D5" s="8" t="s">
        <v>41</v>
      </c>
      <c r="F5" s="8" t="s">
        <v>41</v>
      </c>
      <c r="H5" s="13" t="s">
        <v>41</v>
      </c>
      <c r="I5" s="12"/>
      <c r="J5" s="8" t="s">
        <v>41</v>
      </c>
      <c r="L5" s="8" t="s">
        <v>41</v>
      </c>
      <c r="N5" s="13" t="s">
        <v>41</v>
      </c>
      <c r="P5" s="8" t="s">
        <v>41</v>
      </c>
      <c r="R5" s="7" t="s">
        <v>41</v>
      </c>
      <c r="S5" s="7"/>
      <c r="T5" s="16" t="s">
        <v>41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ht="12.75">
      <c r="A6" s="12"/>
      <c r="C6" s="12"/>
      <c r="H6" s="13"/>
      <c r="I6" s="12"/>
      <c r="N6" s="13"/>
      <c r="R6" s="7"/>
      <c r="S6" s="7"/>
      <c r="T6" s="1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8" ht="12.75">
      <c r="A7" s="12" t="s">
        <v>28</v>
      </c>
      <c r="C7" s="14">
        <v>1.93</v>
      </c>
      <c r="D7" s="10">
        <v>100</v>
      </c>
      <c r="E7" s="7">
        <v>3</v>
      </c>
      <c r="F7" s="10">
        <v>100</v>
      </c>
      <c r="G7" s="7">
        <v>1.55</v>
      </c>
      <c r="H7" s="15">
        <v>100</v>
      </c>
      <c r="I7" s="14">
        <v>1.89</v>
      </c>
      <c r="J7" s="10">
        <f aca="true" t="shared" si="0" ref="J7:J16">I7/C7*100</f>
        <v>97.92746113989637</v>
      </c>
      <c r="K7" s="7">
        <v>2.6</v>
      </c>
      <c r="L7" s="10">
        <f>K7/E7*100</f>
        <v>86.66666666666667</v>
      </c>
      <c r="M7" s="7">
        <v>1.65</v>
      </c>
      <c r="N7" s="15">
        <f>M7/G7*100</f>
        <v>106.4516129032258</v>
      </c>
      <c r="O7" s="7">
        <v>1.45</v>
      </c>
      <c r="P7" s="10">
        <f>O7/C7*100</f>
        <v>75.12953367875647</v>
      </c>
      <c r="Q7" s="7">
        <v>2.8</v>
      </c>
      <c r="R7" s="10">
        <f>Q7/E7*100</f>
        <v>93.33333333333333</v>
      </c>
      <c r="S7" s="7">
        <v>1</v>
      </c>
      <c r="T7" s="15">
        <f>S7/G7*100</f>
        <v>64.51612903225806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ht="12.75">
      <c r="A8" s="12" t="s">
        <v>18</v>
      </c>
      <c r="C8" s="14">
        <v>1.59</v>
      </c>
      <c r="D8" s="10">
        <v>100</v>
      </c>
      <c r="E8" s="7">
        <v>2.5</v>
      </c>
      <c r="F8" s="10">
        <v>100</v>
      </c>
      <c r="G8" s="7">
        <v>1.25</v>
      </c>
      <c r="H8" s="15">
        <v>100</v>
      </c>
      <c r="I8" s="14">
        <v>1.82</v>
      </c>
      <c r="J8" s="10">
        <f t="shared" si="0"/>
        <v>114.46540880503144</v>
      </c>
      <c r="K8" s="7">
        <v>3</v>
      </c>
      <c r="L8" s="10">
        <f>K8/E8*100</f>
        <v>120</v>
      </c>
      <c r="M8" s="7">
        <v>0.93</v>
      </c>
      <c r="N8" s="15">
        <f aca="true" t="shared" si="1" ref="N8:N16">M8/G8*100</f>
        <v>74.4</v>
      </c>
      <c r="O8" s="7">
        <v>1.73</v>
      </c>
      <c r="P8" s="10">
        <f aca="true" t="shared" si="2" ref="P8:P16">O8/C8*100</f>
        <v>108.80503144654088</v>
      </c>
      <c r="Q8" s="7">
        <v>2.65</v>
      </c>
      <c r="R8" s="10">
        <f aca="true" t="shared" si="3" ref="R8:R16">Q8/E8*100</f>
        <v>106</v>
      </c>
      <c r="S8" s="7">
        <v>1</v>
      </c>
      <c r="T8" s="15">
        <f aca="true" t="shared" si="4" ref="T8:T16">S8/G8*100</f>
        <v>80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12.75">
      <c r="A9" s="12" t="s">
        <v>19</v>
      </c>
      <c r="C9" s="14">
        <v>2.05</v>
      </c>
      <c r="D9" s="10">
        <v>100</v>
      </c>
      <c r="E9" s="7">
        <v>2.5</v>
      </c>
      <c r="F9" s="10">
        <v>100</v>
      </c>
      <c r="G9" s="9" t="s">
        <v>35</v>
      </c>
      <c r="H9" s="15">
        <v>100</v>
      </c>
      <c r="I9" s="14">
        <v>1.82</v>
      </c>
      <c r="J9" s="10">
        <f t="shared" si="0"/>
        <v>88.78048780487806</v>
      </c>
      <c r="K9" s="7">
        <v>3</v>
      </c>
      <c r="L9" s="10">
        <f>K9/E9*100</f>
        <v>120</v>
      </c>
      <c r="M9" s="7">
        <v>1.58</v>
      </c>
      <c r="N9" s="15" t="s">
        <v>35</v>
      </c>
      <c r="O9" s="7">
        <v>1.97</v>
      </c>
      <c r="P9" s="10">
        <f t="shared" si="2"/>
        <v>96.09756097560977</v>
      </c>
      <c r="Q9" s="7">
        <v>3.3</v>
      </c>
      <c r="R9" s="10">
        <f t="shared" si="3"/>
        <v>131.99999999999997</v>
      </c>
      <c r="S9" s="9" t="s">
        <v>35</v>
      </c>
      <c r="T9" s="15" t="s">
        <v>35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1" ht="12.75">
      <c r="A10" s="12" t="s">
        <v>20</v>
      </c>
      <c r="C10" s="14">
        <v>1.22</v>
      </c>
      <c r="D10" s="10">
        <v>100</v>
      </c>
      <c r="E10" s="7">
        <v>0</v>
      </c>
      <c r="F10" s="10">
        <v>100</v>
      </c>
      <c r="G10" s="7">
        <v>0.9</v>
      </c>
      <c r="H10" s="15">
        <v>100</v>
      </c>
      <c r="I10" s="14">
        <v>1.26</v>
      </c>
      <c r="J10" s="10">
        <f t="shared" si="0"/>
        <v>103.27868852459017</v>
      </c>
      <c r="K10" s="7">
        <v>0</v>
      </c>
      <c r="L10" s="10" t="s">
        <v>35</v>
      </c>
      <c r="M10" s="7">
        <v>0.53</v>
      </c>
      <c r="N10" s="15">
        <f t="shared" si="1"/>
        <v>58.88888888888889</v>
      </c>
      <c r="O10" s="7">
        <v>1.35</v>
      </c>
      <c r="P10" s="10">
        <f t="shared" si="2"/>
        <v>110.65573770491804</v>
      </c>
      <c r="Q10" s="9" t="s">
        <v>35</v>
      </c>
      <c r="R10" s="10" t="s">
        <v>35</v>
      </c>
      <c r="S10" s="7">
        <v>0.77</v>
      </c>
      <c r="T10" s="15">
        <f t="shared" si="4"/>
        <v>85.55555555555556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2.75">
      <c r="A11" s="12" t="s">
        <v>29</v>
      </c>
      <c r="C11" s="14">
        <v>1.16</v>
      </c>
      <c r="D11" s="10">
        <v>100</v>
      </c>
      <c r="E11" s="7">
        <v>0</v>
      </c>
      <c r="F11" s="10">
        <v>100</v>
      </c>
      <c r="G11" s="7">
        <v>0.85</v>
      </c>
      <c r="H11" s="15">
        <v>100</v>
      </c>
      <c r="I11" s="14">
        <v>1.24</v>
      </c>
      <c r="J11" s="10">
        <f t="shared" si="0"/>
        <v>106.89655172413795</v>
      </c>
      <c r="K11" s="7">
        <v>0</v>
      </c>
      <c r="L11" s="10" t="s">
        <v>35</v>
      </c>
      <c r="M11" s="7">
        <v>1.08</v>
      </c>
      <c r="N11" s="15">
        <f t="shared" si="1"/>
        <v>127.05882352941178</v>
      </c>
      <c r="O11" s="7">
        <v>1.1</v>
      </c>
      <c r="P11" s="10">
        <f t="shared" si="2"/>
        <v>94.82758620689657</v>
      </c>
      <c r="Q11" s="9" t="s">
        <v>35</v>
      </c>
      <c r="R11" s="10" t="s">
        <v>35</v>
      </c>
      <c r="S11" s="7">
        <v>0.57</v>
      </c>
      <c r="T11" s="15">
        <f t="shared" si="4"/>
        <v>67.05882352941175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2.75">
      <c r="A12" s="12" t="s">
        <v>17</v>
      </c>
      <c r="C12" s="14">
        <v>1.9</v>
      </c>
      <c r="D12" s="10">
        <v>100</v>
      </c>
      <c r="E12" s="7">
        <v>2.3</v>
      </c>
      <c r="F12" s="10">
        <v>100</v>
      </c>
      <c r="G12" s="7">
        <v>1.1</v>
      </c>
      <c r="H12" s="15">
        <v>100</v>
      </c>
      <c r="I12" s="14">
        <v>2.07</v>
      </c>
      <c r="J12" s="10">
        <f t="shared" si="0"/>
        <v>108.94736842105263</v>
      </c>
      <c r="K12" s="7">
        <v>2.3</v>
      </c>
      <c r="L12" s="10">
        <f>K12/E12*100</f>
        <v>100</v>
      </c>
      <c r="M12" s="7">
        <v>1.08</v>
      </c>
      <c r="N12" s="15">
        <f t="shared" si="1"/>
        <v>98.18181818181819</v>
      </c>
      <c r="O12" s="7">
        <v>1.95</v>
      </c>
      <c r="P12" s="10">
        <f t="shared" si="2"/>
        <v>102.63157894736842</v>
      </c>
      <c r="Q12" s="7">
        <v>3.63</v>
      </c>
      <c r="R12" s="10">
        <f t="shared" si="3"/>
        <v>157.82608695652175</v>
      </c>
      <c r="S12" s="7">
        <v>0.77</v>
      </c>
      <c r="T12" s="15">
        <f t="shared" si="4"/>
        <v>70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2.75">
      <c r="A13" s="12" t="s">
        <v>30</v>
      </c>
      <c r="C13" s="14">
        <v>1.96</v>
      </c>
      <c r="D13" s="10">
        <v>100</v>
      </c>
      <c r="E13" s="7">
        <v>2.5</v>
      </c>
      <c r="F13" s="10">
        <v>100</v>
      </c>
      <c r="G13" s="7">
        <v>1.2</v>
      </c>
      <c r="H13" s="15">
        <v>100</v>
      </c>
      <c r="I13" s="14">
        <v>1.96</v>
      </c>
      <c r="J13" s="10">
        <f t="shared" si="0"/>
        <v>100</v>
      </c>
      <c r="K13" s="7">
        <v>2</v>
      </c>
      <c r="L13" s="10">
        <f>K13/E13*100</f>
        <v>80</v>
      </c>
      <c r="M13" s="7">
        <v>0.95</v>
      </c>
      <c r="N13" s="15">
        <f t="shared" si="1"/>
        <v>79.16666666666666</v>
      </c>
      <c r="O13" s="7">
        <v>1.94</v>
      </c>
      <c r="P13" s="10">
        <f t="shared" si="2"/>
        <v>98.9795918367347</v>
      </c>
      <c r="Q13" s="7">
        <v>1.95</v>
      </c>
      <c r="R13" s="10">
        <f t="shared" si="3"/>
        <v>78</v>
      </c>
      <c r="S13" s="7">
        <v>1</v>
      </c>
      <c r="T13" s="15">
        <f t="shared" si="4"/>
        <v>83.33333333333334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2.75">
      <c r="A14" s="12" t="s">
        <v>1</v>
      </c>
      <c r="C14" s="14">
        <v>1.99</v>
      </c>
      <c r="D14" s="10">
        <v>100</v>
      </c>
      <c r="E14" s="7">
        <v>2.6</v>
      </c>
      <c r="F14" s="10">
        <v>100</v>
      </c>
      <c r="G14" s="7">
        <v>1.15</v>
      </c>
      <c r="H14" s="15">
        <v>100</v>
      </c>
      <c r="I14" s="14">
        <v>1.93</v>
      </c>
      <c r="J14" s="10">
        <f t="shared" si="0"/>
        <v>96.98492462311557</v>
      </c>
      <c r="K14" s="7">
        <v>2.3</v>
      </c>
      <c r="L14" s="10">
        <f>K14/E14*100</f>
        <v>88.46153846153845</v>
      </c>
      <c r="M14" s="7">
        <v>1.25</v>
      </c>
      <c r="N14" s="15">
        <f t="shared" si="1"/>
        <v>108.69565217391306</v>
      </c>
      <c r="O14" s="7">
        <v>1.62</v>
      </c>
      <c r="P14" s="10">
        <f t="shared" si="2"/>
        <v>81.4070351758794</v>
      </c>
      <c r="Q14" s="7">
        <v>2.73</v>
      </c>
      <c r="R14" s="10">
        <f t="shared" si="3"/>
        <v>105</v>
      </c>
      <c r="S14" s="9" t="s">
        <v>35</v>
      </c>
      <c r="T14" s="15" t="s">
        <v>35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2.75">
      <c r="A15" s="12" t="s">
        <v>2</v>
      </c>
      <c r="C15" s="14">
        <v>0.78</v>
      </c>
      <c r="D15" s="10">
        <v>100</v>
      </c>
      <c r="E15" s="7">
        <v>1.73</v>
      </c>
      <c r="F15" s="10">
        <v>100</v>
      </c>
      <c r="G15" s="7">
        <v>0.8</v>
      </c>
      <c r="H15" s="15">
        <v>100</v>
      </c>
      <c r="I15" s="14">
        <v>1.03</v>
      </c>
      <c r="J15" s="10">
        <f t="shared" si="0"/>
        <v>132.05128205128204</v>
      </c>
      <c r="K15" s="7">
        <v>1.8</v>
      </c>
      <c r="L15" s="10">
        <f>K15/E15*100</f>
        <v>104.0462427745665</v>
      </c>
      <c r="M15" s="7">
        <v>0.74</v>
      </c>
      <c r="N15" s="15">
        <f t="shared" si="1"/>
        <v>92.5</v>
      </c>
      <c r="O15" s="7">
        <v>1</v>
      </c>
      <c r="P15" s="10">
        <f t="shared" si="2"/>
        <v>128.2051282051282</v>
      </c>
      <c r="Q15" s="7">
        <v>1.4</v>
      </c>
      <c r="R15" s="10">
        <f t="shared" si="3"/>
        <v>80.92485549132947</v>
      </c>
      <c r="S15" s="7">
        <v>0.36</v>
      </c>
      <c r="T15" s="15">
        <f t="shared" si="4"/>
        <v>44.99999999999999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2.75">
      <c r="A16" s="12" t="s">
        <v>21</v>
      </c>
      <c r="C16" s="14">
        <v>1.05</v>
      </c>
      <c r="D16" s="10">
        <v>100</v>
      </c>
      <c r="E16" s="7">
        <v>1.1</v>
      </c>
      <c r="F16" s="10">
        <v>100</v>
      </c>
      <c r="G16" s="7">
        <v>0.45</v>
      </c>
      <c r="H16" s="15">
        <v>100</v>
      </c>
      <c r="I16" s="14">
        <v>0.86</v>
      </c>
      <c r="J16" s="10">
        <f t="shared" si="0"/>
        <v>81.9047619047619</v>
      </c>
      <c r="K16" s="7">
        <v>0</v>
      </c>
      <c r="L16" s="10" t="s">
        <v>35</v>
      </c>
      <c r="M16" s="7">
        <v>0.3</v>
      </c>
      <c r="N16" s="15">
        <f t="shared" si="1"/>
        <v>66.66666666666666</v>
      </c>
      <c r="O16" s="7">
        <v>2.05</v>
      </c>
      <c r="P16" s="10">
        <f t="shared" si="2"/>
        <v>195.2380952380952</v>
      </c>
      <c r="Q16" s="7">
        <v>0.9</v>
      </c>
      <c r="R16" s="10">
        <f t="shared" si="3"/>
        <v>81.81818181818181</v>
      </c>
      <c r="S16" s="7">
        <v>0.25</v>
      </c>
      <c r="T16" s="15">
        <f t="shared" si="4"/>
        <v>55.55555555555556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2.75">
      <c r="A17" s="12"/>
      <c r="C17" s="14"/>
      <c r="D17" s="7"/>
      <c r="E17" s="7"/>
      <c r="F17" s="7"/>
      <c r="G17" s="7"/>
      <c r="H17" s="16"/>
      <c r="I17" s="14"/>
      <c r="J17" s="10"/>
      <c r="K17" s="7"/>
      <c r="L17" s="10"/>
      <c r="M17" s="7"/>
      <c r="N17" s="16"/>
      <c r="O17" s="7"/>
      <c r="P17" s="7"/>
      <c r="Q17" s="7"/>
      <c r="R17" s="7"/>
      <c r="S17" s="7"/>
      <c r="T17" s="16"/>
      <c r="U17" s="7"/>
      <c r="V17" s="3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3:51" ht="12.75">
      <c r="C18" s="14"/>
      <c r="D18" s="7"/>
      <c r="E18" s="7"/>
      <c r="F18" s="7"/>
      <c r="G18" s="7"/>
      <c r="H18" s="16"/>
      <c r="I18" s="14"/>
      <c r="J18" s="10"/>
      <c r="K18" s="7"/>
      <c r="L18" s="10"/>
      <c r="M18" s="7"/>
      <c r="N18" s="16"/>
      <c r="O18" s="14"/>
      <c r="P18" s="7"/>
      <c r="Q18" s="7"/>
      <c r="R18" s="7"/>
      <c r="S18" s="11"/>
      <c r="T18" s="16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2.75">
      <c r="A19" s="27"/>
      <c r="B19" s="20"/>
      <c r="C19" s="22"/>
      <c r="D19" s="18"/>
      <c r="E19" s="18"/>
      <c r="F19" s="18"/>
      <c r="G19" s="18"/>
      <c r="H19" s="19"/>
      <c r="I19" s="22"/>
      <c r="J19" s="18"/>
      <c r="K19" s="18"/>
      <c r="L19" s="18"/>
      <c r="M19" s="18"/>
      <c r="N19" s="19"/>
      <c r="O19" s="22"/>
      <c r="P19" s="18"/>
      <c r="Q19" s="18"/>
      <c r="R19" s="18"/>
      <c r="S19" s="18"/>
      <c r="T19" s="1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2.75">
      <c r="A20" s="32" t="s">
        <v>6</v>
      </c>
      <c r="C20" s="14"/>
      <c r="D20" s="7" t="s">
        <v>41</v>
      </c>
      <c r="E20" s="7"/>
      <c r="F20" s="7" t="s">
        <v>41</v>
      </c>
      <c r="G20" s="7"/>
      <c r="H20" s="16" t="s">
        <v>41</v>
      </c>
      <c r="I20" s="14"/>
      <c r="J20" s="7" t="s">
        <v>41</v>
      </c>
      <c r="K20" s="7"/>
      <c r="L20" s="7" t="s">
        <v>41</v>
      </c>
      <c r="M20" s="7"/>
      <c r="N20" s="16" t="s">
        <v>41</v>
      </c>
      <c r="O20" s="14"/>
      <c r="P20" s="7" t="s">
        <v>41</v>
      </c>
      <c r="Q20" s="7"/>
      <c r="R20" s="7" t="s">
        <v>41</v>
      </c>
      <c r="S20" s="7"/>
      <c r="T20" s="16" t="s">
        <v>41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2.75">
      <c r="A21" s="12"/>
      <c r="C21" s="14"/>
      <c r="D21" s="7"/>
      <c r="E21" s="7"/>
      <c r="F21" s="7"/>
      <c r="G21" s="7"/>
      <c r="H21" s="16"/>
      <c r="I21" s="14"/>
      <c r="J21" s="7"/>
      <c r="K21" s="7"/>
      <c r="L21" s="7"/>
      <c r="M21" s="7"/>
      <c r="N21" s="16"/>
      <c r="O21" s="14"/>
      <c r="P21" s="7"/>
      <c r="Q21" s="7"/>
      <c r="R21" s="7"/>
      <c r="S21" s="7"/>
      <c r="T21" s="16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2.75">
      <c r="A22" s="12" t="s">
        <v>22</v>
      </c>
      <c r="C22" s="14">
        <v>1.81</v>
      </c>
      <c r="D22" s="10">
        <v>100</v>
      </c>
      <c r="E22" s="7">
        <v>2.9</v>
      </c>
      <c r="F22" s="10">
        <v>100</v>
      </c>
      <c r="G22" s="7">
        <v>1.6</v>
      </c>
      <c r="H22" s="15">
        <v>100</v>
      </c>
      <c r="I22" s="14">
        <v>1.73</v>
      </c>
      <c r="J22" s="10">
        <f aca="true" t="shared" si="5" ref="J22:J27">I22/C22*100</f>
        <v>95.58011049723757</v>
      </c>
      <c r="K22" s="7">
        <v>2.6</v>
      </c>
      <c r="L22" s="10">
        <f>K22/E22*100</f>
        <v>89.65517241379311</v>
      </c>
      <c r="M22" s="7">
        <v>1.9</v>
      </c>
      <c r="N22" s="10">
        <f aca="true" t="shared" si="6" ref="N22:N27">M22/G22*100</f>
        <v>118.74999999999997</v>
      </c>
      <c r="O22" s="14">
        <v>2.16</v>
      </c>
      <c r="P22" s="10">
        <f aca="true" t="shared" si="7" ref="P22:P27">O22/C22*100</f>
        <v>119.33701657458565</v>
      </c>
      <c r="Q22" s="7">
        <v>3.4</v>
      </c>
      <c r="R22" s="10">
        <f>Q22/E22*100</f>
        <v>117.24137931034481</v>
      </c>
      <c r="S22" s="7">
        <v>1</v>
      </c>
      <c r="T22" s="15">
        <f>S22/G22*100</f>
        <v>62.5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2.75">
      <c r="A23" s="12" t="s">
        <v>31</v>
      </c>
      <c r="C23" s="14">
        <v>1.91</v>
      </c>
      <c r="D23" s="10">
        <v>100</v>
      </c>
      <c r="E23" s="7">
        <v>3.2</v>
      </c>
      <c r="F23" s="10">
        <v>100</v>
      </c>
      <c r="G23" s="7">
        <v>1.68</v>
      </c>
      <c r="H23" s="15">
        <v>100</v>
      </c>
      <c r="I23" s="14">
        <v>2.22</v>
      </c>
      <c r="J23" s="10">
        <f t="shared" si="5"/>
        <v>116.23036649214662</v>
      </c>
      <c r="K23" s="7">
        <v>3</v>
      </c>
      <c r="L23" s="10">
        <f>K23/E23*100</f>
        <v>93.75</v>
      </c>
      <c r="M23" s="7">
        <v>1.45</v>
      </c>
      <c r="N23" s="10">
        <f t="shared" si="6"/>
        <v>86.30952380952381</v>
      </c>
      <c r="O23" s="14">
        <v>2.07</v>
      </c>
      <c r="P23" s="10">
        <f t="shared" si="7"/>
        <v>108.37696335078533</v>
      </c>
      <c r="Q23" s="7">
        <v>3.5</v>
      </c>
      <c r="R23" s="10">
        <f>Q23/E23*100</f>
        <v>109.375</v>
      </c>
      <c r="S23" s="11">
        <v>1.2</v>
      </c>
      <c r="T23" s="15">
        <f>S23/G23*100</f>
        <v>71.42857142857143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2.75">
      <c r="A24" s="12" t="s">
        <v>23</v>
      </c>
      <c r="C24" s="14">
        <v>2.01</v>
      </c>
      <c r="D24" s="10">
        <v>100</v>
      </c>
      <c r="E24" s="7">
        <v>3</v>
      </c>
      <c r="F24" s="10">
        <v>100</v>
      </c>
      <c r="G24" s="7">
        <v>1.3</v>
      </c>
      <c r="H24" s="15">
        <v>100</v>
      </c>
      <c r="I24" s="14">
        <v>2.65</v>
      </c>
      <c r="J24" s="10">
        <f t="shared" si="5"/>
        <v>131.8407960199005</v>
      </c>
      <c r="K24" s="7">
        <v>2.5</v>
      </c>
      <c r="L24" s="10">
        <f>K24/E24*100</f>
        <v>83.33333333333334</v>
      </c>
      <c r="M24" s="7">
        <v>1.4</v>
      </c>
      <c r="N24" s="10">
        <f t="shared" si="6"/>
        <v>107.6923076923077</v>
      </c>
      <c r="O24" s="14">
        <v>1.75</v>
      </c>
      <c r="P24" s="10">
        <f t="shared" si="7"/>
        <v>87.06467661691543</v>
      </c>
      <c r="Q24" s="7">
        <v>3.5</v>
      </c>
      <c r="R24" s="10">
        <f>Q24/E24*100</f>
        <v>116.66666666666667</v>
      </c>
      <c r="S24" s="7">
        <v>1</v>
      </c>
      <c r="T24" s="15">
        <f>S24/G24*100</f>
        <v>76.92307692307692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75">
      <c r="A25" s="12" t="s">
        <v>36</v>
      </c>
      <c r="C25" s="14">
        <v>2.29</v>
      </c>
      <c r="D25" s="10">
        <v>100</v>
      </c>
      <c r="E25" s="7">
        <v>3</v>
      </c>
      <c r="F25" s="10">
        <v>100</v>
      </c>
      <c r="G25" s="7">
        <v>1.3</v>
      </c>
      <c r="H25" s="15">
        <v>100</v>
      </c>
      <c r="I25" s="14">
        <v>2.26</v>
      </c>
      <c r="J25" s="10">
        <f t="shared" si="5"/>
        <v>98.68995633187771</v>
      </c>
      <c r="K25" s="7">
        <v>0</v>
      </c>
      <c r="L25" s="10" t="s">
        <v>35</v>
      </c>
      <c r="M25" s="7">
        <v>1.3</v>
      </c>
      <c r="N25" s="10">
        <f t="shared" si="6"/>
        <v>100</v>
      </c>
      <c r="O25" s="14">
        <v>1.5</v>
      </c>
      <c r="P25" s="10">
        <f t="shared" si="7"/>
        <v>65.50218340611353</v>
      </c>
      <c r="Q25" s="9" t="s">
        <v>35</v>
      </c>
      <c r="R25" s="10" t="s">
        <v>35</v>
      </c>
      <c r="S25" s="7">
        <v>1.5</v>
      </c>
      <c r="T25" s="15">
        <f>S25/G25*100</f>
        <v>115.38461538461537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2.75">
      <c r="A26" s="12" t="s">
        <v>25</v>
      </c>
      <c r="C26" s="14">
        <v>2.78</v>
      </c>
      <c r="D26" s="10">
        <v>100</v>
      </c>
      <c r="E26" s="7">
        <v>3.27</v>
      </c>
      <c r="F26" s="10">
        <v>100</v>
      </c>
      <c r="G26" s="7">
        <v>2.1</v>
      </c>
      <c r="H26" s="15">
        <v>100</v>
      </c>
      <c r="I26" s="14">
        <v>2.36</v>
      </c>
      <c r="J26" s="10">
        <f t="shared" si="5"/>
        <v>84.89208633093526</v>
      </c>
      <c r="K26" s="7">
        <v>2.8</v>
      </c>
      <c r="L26" s="10">
        <f>K26/E26*100</f>
        <v>85.6269113149847</v>
      </c>
      <c r="M26" s="7">
        <v>1.5</v>
      </c>
      <c r="N26" s="10">
        <f t="shared" si="6"/>
        <v>71.42857142857143</v>
      </c>
      <c r="O26" s="14">
        <v>2.17</v>
      </c>
      <c r="P26" s="10">
        <f t="shared" si="7"/>
        <v>78.05755395683454</v>
      </c>
      <c r="Q26" s="7">
        <v>4.5</v>
      </c>
      <c r="R26" s="10">
        <f>Q26/E26*100</f>
        <v>137.61467889908258</v>
      </c>
      <c r="S26" s="7">
        <v>1.5</v>
      </c>
      <c r="T26" s="15">
        <f>S26/G26*100</f>
        <v>71.42857142857143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2.75">
      <c r="A27" s="12" t="s">
        <v>32</v>
      </c>
      <c r="C27" s="14">
        <v>1.55</v>
      </c>
      <c r="D27" s="10">
        <v>100</v>
      </c>
      <c r="E27" s="7">
        <v>1.53</v>
      </c>
      <c r="F27" s="10">
        <v>100</v>
      </c>
      <c r="G27" s="7">
        <v>1.1</v>
      </c>
      <c r="H27" s="15">
        <v>100</v>
      </c>
      <c r="I27" s="14">
        <v>1.87</v>
      </c>
      <c r="J27" s="10">
        <f t="shared" si="5"/>
        <v>120.64516129032259</v>
      </c>
      <c r="K27" s="7">
        <v>1.5</v>
      </c>
      <c r="L27" s="10">
        <f>K27/E27*100</f>
        <v>98.0392156862745</v>
      </c>
      <c r="M27" s="7">
        <v>0.95</v>
      </c>
      <c r="N27" s="10">
        <f t="shared" si="6"/>
        <v>86.36363636363636</v>
      </c>
      <c r="O27" s="14">
        <v>1.51</v>
      </c>
      <c r="P27" s="10">
        <f t="shared" si="7"/>
        <v>97.41935483870967</v>
      </c>
      <c r="Q27" s="7">
        <v>1.5</v>
      </c>
      <c r="R27" s="10">
        <f>Q27/E27*100</f>
        <v>98.0392156862745</v>
      </c>
      <c r="S27" s="9" t="s">
        <v>35</v>
      </c>
      <c r="T27" s="15" t="s">
        <v>35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2.75">
      <c r="A28" s="12"/>
      <c r="C28" s="14"/>
      <c r="D28" s="7"/>
      <c r="E28" s="7"/>
      <c r="F28" s="7"/>
      <c r="G28" s="7"/>
      <c r="H28" s="16"/>
      <c r="I28" s="14"/>
      <c r="J28" s="10"/>
      <c r="K28" s="7"/>
      <c r="L28" s="10"/>
      <c r="M28" s="7"/>
      <c r="N28" s="16"/>
      <c r="O28" s="14"/>
      <c r="P28" s="7"/>
      <c r="Q28" s="7"/>
      <c r="R28" s="7"/>
      <c r="S28" s="11"/>
      <c r="T28" s="16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33" ht="12.75">
      <c r="A29" s="17"/>
      <c r="B29" s="24"/>
      <c r="C29" s="23"/>
      <c r="D29" s="17"/>
      <c r="E29" s="17"/>
      <c r="F29" s="17"/>
      <c r="G29" s="17"/>
      <c r="H29" s="25"/>
      <c r="I29" s="17"/>
      <c r="J29" s="17"/>
      <c r="K29" s="17"/>
      <c r="L29" s="17"/>
      <c r="M29" s="17"/>
      <c r="N29" s="26"/>
      <c r="O29" s="17"/>
      <c r="P29" s="17"/>
      <c r="Q29" s="17"/>
      <c r="R29" s="17"/>
      <c r="S29" s="17"/>
      <c r="T29" s="1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.75">
      <c r="A30" s="7"/>
      <c r="B30" s="7"/>
      <c r="C30" s="7"/>
      <c r="D30" s="7"/>
      <c r="E30" s="7"/>
      <c r="F30" s="7"/>
      <c r="G30" s="7"/>
      <c r="H30" s="7"/>
      <c r="I30" s="10"/>
      <c r="J30" s="1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1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4:47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4:47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4:47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4:47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4:47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4:47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4:47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4:47" ht="12.7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4:47" ht="12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4:47" ht="12.7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4:47" ht="12.7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4:47" ht="12.7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4:47" ht="12.7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4:47" ht="12.7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</sheetData>
  <mergeCells count="13">
    <mergeCell ref="A1:B3"/>
    <mergeCell ref="C2:D3"/>
    <mergeCell ref="E2:F3"/>
    <mergeCell ref="G2:H3"/>
    <mergeCell ref="C1:H1"/>
    <mergeCell ref="S2:T3"/>
    <mergeCell ref="O1:T1"/>
    <mergeCell ref="I2:J3"/>
    <mergeCell ref="O2:P3"/>
    <mergeCell ref="M2:N3"/>
    <mergeCell ref="K2:L3"/>
    <mergeCell ref="I1:N1"/>
    <mergeCell ref="Q2:R3"/>
  </mergeCells>
  <printOptions gridLines="1"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Tutela Consumatori Utenti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Walther Andreaus</dc:creator>
  <cp:keywords/>
  <dc:description/>
  <cp:lastModifiedBy>Walther Andreaus</cp:lastModifiedBy>
  <cp:lastPrinted>2003-08-11T09:20:54Z</cp:lastPrinted>
  <dcterms:created xsi:type="dcterms:W3CDTF">2003-07-29T12:53:54Z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